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340" windowHeight="7950" activeTab="1"/>
  </bookViews>
  <sheets>
    <sheet name="Arkusz1" sheetId="1" r:id="rId1"/>
    <sheet name="Arkusz2" sheetId="2" r:id="rId2"/>
    <sheet name="Arkusz3" sheetId="3" r:id="rId3"/>
    <sheet name="Arkusz4" sheetId="4" r:id="rId4"/>
  </sheets>
  <calcPr calcId="125725"/>
</workbook>
</file>

<file path=xl/calcChain.xml><?xml version="1.0" encoding="utf-8"?>
<calcChain xmlns="http://schemas.openxmlformats.org/spreadsheetml/2006/main">
  <c r="B12" i="2"/>
  <c r="C17"/>
  <c r="B17"/>
  <c r="C12"/>
  <c r="C8"/>
  <c r="B8"/>
  <c r="C5"/>
  <c r="C11" s="1"/>
  <c r="B5"/>
  <c r="B11" s="1"/>
  <c r="D14" i="1"/>
  <c r="D10"/>
  <c r="D19"/>
  <c r="C19"/>
  <c r="C10"/>
  <c r="D7"/>
  <c r="C7"/>
  <c r="D13" l="1"/>
  <c r="C13"/>
</calcChain>
</file>

<file path=xl/sharedStrings.xml><?xml version="1.0" encoding="utf-8"?>
<sst xmlns="http://schemas.openxmlformats.org/spreadsheetml/2006/main" count="50" uniqueCount="26">
  <si>
    <t>WYKONANIE BUDŻETU I FINANSOWANIE DEFICYTU BUDŻETOWEGO</t>
  </si>
  <si>
    <t>WYSZCZEGÓLNIENIE</t>
  </si>
  <si>
    <t>DOCHODY</t>
  </si>
  <si>
    <t>dochody bieżące</t>
  </si>
  <si>
    <t>dochody majątkowe</t>
  </si>
  <si>
    <t>WYDATKI</t>
  </si>
  <si>
    <t>wydatki bieżące</t>
  </si>
  <si>
    <t>wydatki majątkowe</t>
  </si>
  <si>
    <t>NADWYŻKA/DEFICYT</t>
  </si>
  <si>
    <t>Przychody ogółem z tego:</t>
  </si>
  <si>
    <t>obligacje</t>
  </si>
  <si>
    <t>kredyty i pożyczki</t>
  </si>
  <si>
    <t>wolne środki</t>
  </si>
  <si>
    <t>inne żródła</t>
  </si>
  <si>
    <t>Rozchody ogółem z tego:</t>
  </si>
  <si>
    <t>spłata kredytó i pożyczek</t>
  </si>
  <si>
    <t>1. Zobowiązania wymagalne na 30 czerwca 2014 wynoszą                                     0,00</t>
  </si>
  <si>
    <t xml:space="preserve">2. Wykorzystane środki pochodzące z budżetu Unii Europejskiej oraz </t>
  </si>
  <si>
    <t xml:space="preserve">    niepodlegajace zwrotowi srodki z pomocy udzielonej przez</t>
  </si>
  <si>
    <t xml:space="preserve">    państwa członkowskie Europejskiego Porozumienia o</t>
  </si>
  <si>
    <t xml:space="preserve">    Wolnym Hanslu (EFTA)</t>
  </si>
  <si>
    <t xml:space="preserve">    - kwota środków otrzymanych w                                                   94 500,00</t>
  </si>
  <si>
    <t>PLAN 2015R</t>
  </si>
  <si>
    <t>2015r</t>
  </si>
  <si>
    <t xml:space="preserve">       ZA  III KWARTAŁ 2015 R</t>
  </si>
  <si>
    <r>
      <t xml:space="preserve">       ZA  </t>
    </r>
    <r>
      <rPr>
        <i/>
        <sz val="11"/>
        <color theme="1"/>
        <rFont val="Czcionka tekstu podstawowego"/>
        <charset val="238"/>
      </rPr>
      <t xml:space="preserve">IV </t>
    </r>
    <r>
      <rPr>
        <sz val="11"/>
        <color theme="1"/>
        <rFont val="Czcionka tekstu podstawowego"/>
        <family val="2"/>
        <charset val="238"/>
      </rPr>
      <t xml:space="preserve"> KWARTAŁ 2015 R</t>
    </r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</si>
</sst>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8"/>
  <sheetViews>
    <sheetView workbookViewId="0">
      <selection activeCell="H20" sqref="H20"/>
    </sheetView>
  </sheetViews>
  <sheetFormatPr defaultRowHeight="14.25"/>
  <cols>
    <col min="1" max="1" width="1" customWidth="1"/>
    <col min="2" max="2" width="28.125" customWidth="1"/>
    <col min="3" max="3" width="17.625" customWidth="1"/>
    <col min="4" max="4" width="26.875" customWidth="1"/>
  </cols>
  <sheetData>
    <row r="3" spans="2:4">
      <c r="B3" t="s">
        <v>0</v>
      </c>
    </row>
    <row r="4" spans="2:4">
      <c r="B4" t="s">
        <v>24</v>
      </c>
    </row>
    <row r="6" spans="2:4">
      <c r="B6" t="s">
        <v>1</v>
      </c>
      <c r="C6" t="s">
        <v>22</v>
      </c>
    </row>
    <row r="7" spans="2:4">
      <c r="B7" t="s">
        <v>2</v>
      </c>
      <c r="C7" s="1">
        <f>C8+C9</f>
        <v>12794154.280000001</v>
      </c>
      <c r="D7" s="1">
        <f>D8+D9</f>
        <v>9418866.7799999993</v>
      </c>
    </row>
    <row r="8" spans="2:4">
      <c r="B8" t="s">
        <v>3</v>
      </c>
      <c r="C8" s="1">
        <v>9366222.8800000008</v>
      </c>
      <c r="D8" s="1">
        <v>7795305.7199999997</v>
      </c>
    </row>
    <row r="9" spans="2:4">
      <c r="B9" t="s">
        <v>4</v>
      </c>
      <c r="C9" s="1">
        <v>3427931.4</v>
      </c>
      <c r="D9" s="1">
        <v>1623561.06</v>
      </c>
    </row>
    <row r="10" spans="2:4">
      <c r="B10" t="s">
        <v>5</v>
      </c>
      <c r="C10" s="1">
        <f>C11+C12</f>
        <v>12910173.98</v>
      </c>
      <c r="D10" s="1">
        <f>D11+D12</f>
        <v>9784842.9399999995</v>
      </c>
    </row>
    <row r="11" spans="2:4">
      <c r="B11" t="s">
        <v>6</v>
      </c>
      <c r="C11" s="1">
        <v>9297820.0800000001</v>
      </c>
      <c r="D11" s="1">
        <v>6874377.8700000001</v>
      </c>
    </row>
    <row r="12" spans="2:4">
      <c r="B12" t="s">
        <v>7</v>
      </c>
      <c r="C12" s="1">
        <v>3612353.9</v>
      </c>
      <c r="D12" s="1">
        <v>2910465.07</v>
      </c>
    </row>
    <row r="13" spans="2:4">
      <c r="B13" t="s">
        <v>8</v>
      </c>
      <c r="C13" s="1">
        <f>C7-C10</f>
        <v>-116019.69999999925</v>
      </c>
      <c r="D13" s="1">
        <f>D7-D10</f>
        <v>-365976.16000000015</v>
      </c>
    </row>
    <row r="14" spans="2:4">
      <c r="B14" t="s">
        <v>9</v>
      </c>
      <c r="C14" s="1">
        <v>3306626</v>
      </c>
      <c r="D14" s="1">
        <f>D16</f>
        <v>2657725.1</v>
      </c>
    </row>
    <row r="15" spans="2:4">
      <c r="B15" t="s">
        <v>10</v>
      </c>
      <c r="C15">
        <v>0</v>
      </c>
      <c r="D15">
        <v>0</v>
      </c>
    </row>
    <row r="16" spans="2:4">
      <c r="B16" t="s">
        <v>11</v>
      </c>
      <c r="C16" s="1">
        <v>3306626</v>
      </c>
      <c r="D16" s="1">
        <v>2657725.1</v>
      </c>
    </row>
    <row r="17" spans="2:4">
      <c r="B17" t="s">
        <v>12</v>
      </c>
      <c r="C17">
        <v>0</v>
      </c>
      <c r="D17" s="1"/>
    </row>
    <row r="18" spans="2:4">
      <c r="B18" t="s">
        <v>13</v>
      </c>
    </row>
    <row r="19" spans="2:4">
      <c r="B19" t="s">
        <v>14</v>
      </c>
      <c r="C19" s="1">
        <f>C20</f>
        <v>3190606.3</v>
      </c>
      <c r="D19" s="1">
        <f>D20</f>
        <v>1958657.48</v>
      </c>
    </row>
    <row r="20" spans="2:4">
      <c r="B20" t="s">
        <v>15</v>
      </c>
      <c r="C20" s="1">
        <v>3190606.3</v>
      </c>
      <c r="D20" s="1">
        <v>1958657.48</v>
      </c>
    </row>
    <row r="23" spans="2:4">
      <c r="B23" t="s">
        <v>16</v>
      </c>
    </row>
    <row r="24" spans="2:4">
      <c r="B24" t="s">
        <v>17</v>
      </c>
    </row>
    <row r="25" spans="2:4">
      <c r="B25" t="s">
        <v>18</v>
      </c>
    </row>
    <row r="26" spans="2:4">
      <c r="B26" t="s">
        <v>19</v>
      </c>
    </row>
    <row r="27" spans="2:4">
      <c r="B27" t="s">
        <v>20</v>
      </c>
    </row>
    <row r="28" spans="2:4">
      <c r="B28" t="s">
        <v>21</v>
      </c>
      <c r="C28" t="s">
        <v>23</v>
      </c>
      <c r="D28" s="1">
        <v>1584722.89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E2" sqref="E2"/>
    </sheetView>
  </sheetViews>
  <sheetFormatPr defaultRowHeight="14.25"/>
  <cols>
    <col min="1" max="1" width="32.75" customWidth="1"/>
    <col min="2" max="2" width="20.625" customWidth="1"/>
    <col min="3" max="3" width="21" customWidth="1"/>
  </cols>
  <sheetData>
    <row r="1" spans="1:3">
      <c r="A1" t="s">
        <v>0</v>
      </c>
    </row>
    <row r="2" spans="1:3">
      <c r="A2" t="s">
        <v>25</v>
      </c>
    </row>
    <row r="4" spans="1:3">
      <c r="A4" t="s">
        <v>1</v>
      </c>
      <c r="B4" t="s">
        <v>22</v>
      </c>
    </row>
    <row r="5" spans="1:3">
      <c r="A5" t="s">
        <v>2</v>
      </c>
      <c r="B5" s="1">
        <f>B6+B7</f>
        <v>13968548.5</v>
      </c>
      <c r="C5" s="1">
        <f>C6+C7</f>
        <v>13926089.5</v>
      </c>
    </row>
    <row r="6" spans="1:3">
      <c r="A6" t="s">
        <v>3</v>
      </c>
      <c r="B6" s="1">
        <v>11048117.1</v>
      </c>
      <c r="C6" s="1">
        <v>11041102.439999999</v>
      </c>
    </row>
    <row r="7" spans="1:3">
      <c r="A7" t="s">
        <v>4</v>
      </c>
      <c r="B7" s="1">
        <v>2920431.4</v>
      </c>
      <c r="C7" s="1">
        <v>2884987.06</v>
      </c>
    </row>
    <row r="8" spans="1:3">
      <c r="A8" t="s">
        <v>5</v>
      </c>
      <c r="B8" s="1">
        <f>B9+B10</f>
        <v>13435667.300000001</v>
      </c>
      <c r="C8" s="1">
        <f>C9+C10</f>
        <v>12227022.59</v>
      </c>
    </row>
    <row r="9" spans="1:3">
      <c r="A9" t="s">
        <v>6</v>
      </c>
      <c r="B9" s="1">
        <v>9792579.3000000007</v>
      </c>
      <c r="C9" s="1">
        <v>9306565.0199999996</v>
      </c>
    </row>
    <row r="10" spans="1:3">
      <c r="A10" t="s">
        <v>7</v>
      </c>
      <c r="B10" s="1">
        <v>3643088</v>
      </c>
      <c r="C10" s="1">
        <v>2920457.57</v>
      </c>
    </row>
    <row r="11" spans="1:3">
      <c r="A11" t="s">
        <v>8</v>
      </c>
      <c r="B11" s="1">
        <f>B5-B8</f>
        <v>532881.19999999925</v>
      </c>
      <c r="C11" s="1">
        <f>C5-C8</f>
        <v>1699066.9100000001</v>
      </c>
    </row>
    <row r="12" spans="1:3">
      <c r="A12" t="s">
        <v>9</v>
      </c>
      <c r="B12" s="1">
        <f>B14</f>
        <v>2657725.1</v>
      </c>
      <c r="C12" s="1">
        <f>C14</f>
        <v>2657725.1</v>
      </c>
    </row>
    <row r="13" spans="1:3">
      <c r="A13" t="s">
        <v>10</v>
      </c>
      <c r="B13">
        <v>0</v>
      </c>
      <c r="C13">
        <v>0</v>
      </c>
    </row>
    <row r="14" spans="1:3">
      <c r="A14" t="s">
        <v>11</v>
      </c>
      <c r="B14" s="1">
        <v>2657725.1</v>
      </c>
      <c r="C14" s="1">
        <v>2657725.1</v>
      </c>
    </row>
    <row r="15" spans="1:3">
      <c r="A15" t="s">
        <v>12</v>
      </c>
      <c r="B15">
        <v>0</v>
      </c>
      <c r="C15" s="1"/>
    </row>
    <row r="16" spans="1:3">
      <c r="A16" t="s">
        <v>13</v>
      </c>
    </row>
    <row r="17" spans="1:3">
      <c r="A17" t="s">
        <v>14</v>
      </c>
      <c r="B17" s="1">
        <f>B18</f>
        <v>3190606.3</v>
      </c>
      <c r="C17" s="1">
        <f>C18</f>
        <v>3182502.58</v>
      </c>
    </row>
    <row r="18" spans="1:3">
      <c r="A18" t="s">
        <v>15</v>
      </c>
      <c r="B18" s="1">
        <v>3190606.3</v>
      </c>
      <c r="C18" s="1">
        <v>3182502.58</v>
      </c>
    </row>
    <row r="21" spans="1:3">
      <c r="A21" t="s">
        <v>16</v>
      </c>
    </row>
    <row r="22" spans="1:3">
      <c r="A22" t="s">
        <v>17</v>
      </c>
    </row>
    <row r="23" spans="1:3">
      <c r="A23" t="s">
        <v>18</v>
      </c>
    </row>
    <row r="24" spans="1:3">
      <c r="A24" t="s">
        <v>19</v>
      </c>
    </row>
    <row r="25" spans="1:3">
      <c r="A25" t="s">
        <v>20</v>
      </c>
    </row>
    <row r="26" spans="1:3">
      <c r="A26" t="s">
        <v>21</v>
      </c>
      <c r="B26" t="s">
        <v>23</v>
      </c>
      <c r="C26" s="1">
        <v>2840350.49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Skarbnik_</dc:creator>
  <cp:lastModifiedBy>Jollanta Szczędor</cp:lastModifiedBy>
  <dcterms:created xsi:type="dcterms:W3CDTF">2015-05-26T11:55:41Z</dcterms:created>
  <dcterms:modified xsi:type="dcterms:W3CDTF">2016-03-17T09:44:38Z</dcterms:modified>
</cp:coreProperties>
</file>