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3" i="1"/>
  <c r="C7"/>
  <c r="C10"/>
  <c r="B13"/>
  <c r="C14"/>
  <c r="C19"/>
  <c r="B19"/>
  <c r="B14"/>
  <c r="B10"/>
  <c r="B7"/>
</calcChain>
</file>

<file path=xl/sharedStrings.xml><?xml version="1.0" encoding="utf-8"?>
<sst xmlns="http://schemas.openxmlformats.org/spreadsheetml/2006/main" count="26" uniqueCount="26">
  <si>
    <t>WYKONANIE BUDŻETU I FINANSOWANIE DEFICYTU BUDŻETOWEGO</t>
  </si>
  <si>
    <t>WYSZCZEGÓLNIENIE</t>
  </si>
  <si>
    <t>DOCHODY</t>
  </si>
  <si>
    <t>dochody bieżące</t>
  </si>
  <si>
    <t>dochody majątkowe</t>
  </si>
  <si>
    <t>WYDATKI</t>
  </si>
  <si>
    <t>wydatki bieżące</t>
  </si>
  <si>
    <t>wydatki majątkowe</t>
  </si>
  <si>
    <t>NADWYŻKA/DEFICYT</t>
  </si>
  <si>
    <t>Przychody ogółem z tego:</t>
  </si>
  <si>
    <t>obligacje</t>
  </si>
  <si>
    <t>kredyty i pożyczki</t>
  </si>
  <si>
    <t>wolne środki</t>
  </si>
  <si>
    <t>inne żródła</t>
  </si>
  <si>
    <t>Rozchody ogółem z tego:</t>
  </si>
  <si>
    <t>spłata kredytó i pożyczek</t>
  </si>
  <si>
    <t>1. Zobowiązania wymagalne na 30 czerwca 2014 wynoszą                                     0,00</t>
  </si>
  <si>
    <t xml:space="preserve">2. Wykorzystane środki pochodzące z budżetu Unii Europejskiej oraz </t>
  </si>
  <si>
    <t xml:space="preserve">    niepodlegajace zwrotowi srodki z pomocy udzielonej przez</t>
  </si>
  <si>
    <t xml:space="preserve">    państwa członkowskie Europejskiego Porozumienia o</t>
  </si>
  <si>
    <t xml:space="preserve">    Wolnym Hanslu (EFTA)</t>
  </si>
  <si>
    <t xml:space="preserve">    - kwota środków otrzymanych w                                                   94 500,00</t>
  </si>
  <si>
    <t>2015r</t>
  </si>
  <si>
    <t xml:space="preserve">       ZA  II KWARTAŁ 2016 R</t>
  </si>
  <si>
    <t>PLAN 2016 R</t>
  </si>
  <si>
    <t>WYKONANIE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</si>
</sst>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4" fontId="1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8"/>
  <sheetViews>
    <sheetView tabSelected="1" workbookViewId="0">
      <selection activeCell="F24" sqref="F24"/>
    </sheetView>
  </sheetViews>
  <sheetFormatPr defaultRowHeight="14.25"/>
  <cols>
    <col min="1" max="1" width="27" customWidth="1"/>
    <col min="2" max="2" width="19.625" customWidth="1"/>
    <col min="3" max="3" width="18.75" customWidth="1"/>
  </cols>
  <sheetData>
    <row r="3" spans="1:7">
      <c r="A3" t="s">
        <v>0</v>
      </c>
    </row>
    <row r="4" spans="1:7">
      <c r="A4" t="s">
        <v>23</v>
      </c>
    </row>
    <row r="5" spans="1:7">
      <c r="G5" s="1"/>
    </row>
    <row r="6" spans="1:7">
      <c r="A6" t="s">
        <v>1</v>
      </c>
      <c r="B6" s="2" t="s">
        <v>24</v>
      </c>
      <c r="C6" s="2" t="s">
        <v>25</v>
      </c>
    </row>
    <row r="7" spans="1:7" ht="15">
      <c r="A7" s="3" t="s">
        <v>2</v>
      </c>
      <c r="B7" s="4">
        <f>B8+B9</f>
        <v>14209470.060000001</v>
      </c>
      <c r="C7" s="4">
        <f>C8+C9</f>
        <v>7745625.8000000007</v>
      </c>
    </row>
    <row r="8" spans="1:7">
      <c r="A8" t="s">
        <v>3</v>
      </c>
      <c r="B8" s="1">
        <v>14159470.060000001</v>
      </c>
      <c r="C8" s="1">
        <v>7544645.6100000003</v>
      </c>
    </row>
    <row r="9" spans="1:7">
      <c r="A9" t="s">
        <v>4</v>
      </c>
      <c r="B9" s="1">
        <v>50000</v>
      </c>
      <c r="C9" s="1">
        <v>200980.19</v>
      </c>
    </row>
    <row r="10" spans="1:7" ht="15">
      <c r="A10" s="3" t="s">
        <v>5</v>
      </c>
      <c r="B10" s="4">
        <f>B11+B12</f>
        <v>14844392.060000001</v>
      </c>
      <c r="C10" s="4">
        <f>C11+C12</f>
        <v>5521967.1099999994</v>
      </c>
    </row>
    <row r="11" spans="1:7">
      <c r="A11" t="s">
        <v>6</v>
      </c>
      <c r="B11" s="1">
        <v>10192492.060000001</v>
      </c>
      <c r="C11" s="1">
        <v>5163255.18</v>
      </c>
    </row>
    <row r="12" spans="1:7">
      <c r="A12" t="s">
        <v>7</v>
      </c>
      <c r="B12" s="1">
        <v>4651900</v>
      </c>
      <c r="C12" s="1">
        <v>358711.93</v>
      </c>
    </row>
    <row r="13" spans="1:7" ht="15">
      <c r="A13" s="3" t="s">
        <v>8</v>
      </c>
      <c r="B13" s="4">
        <f>B7-B10</f>
        <v>-634922</v>
      </c>
      <c r="C13" s="4">
        <f>C7-C10</f>
        <v>2223658.6900000013</v>
      </c>
    </row>
    <row r="14" spans="1:7">
      <c r="A14" t="s">
        <v>9</v>
      </c>
      <c r="B14" s="1">
        <f>B17</f>
        <v>1060700</v>
      </c>
      <c r="C14" s="1">
        <f>C17</f>
        <v>1060070</v>
      </c>
    </row>
    <row r="15" spans="1:7">
      <c r="A15" t="s">
        <v>10</v>
      </c>
      <c r="B15">
        <v>0</v>
      </c>
      <c r="C15">
        <v>0</v>
      </c>
    </row>
    <row r="16" spans="1:7">
      <c r="A16" t="s">
        <v>11</v>
      </c>
      <c r="B16" s="1"/>
      <c r="C16" s="1"/>
    </row>
    <row r="17" spans="1:3">
      <c r="A17" t="s">
        <v>12</v>
      </c>
      <c r="B17" s="1">
        <v>1060700</v>
      </c>
      <c r="C17" s="1">
        <v>1060070</v>
      </c>
    </row>
    <row r="18" spans="1:3">
      <c r="A18" t="s">
        <v>13</v>
      </c>
      <c r="B18" s="1"/>
      <c r="C18" s="1"/>
    </row>
    <row r="19" spans="1:3">
      <c r="A19" t="s">
        <v>14</v>
      </c>
      <c r="B19" s="1">
        <f>B20</f>
        <v>371148</v>
      </c>
      <c r="C19" s="1">
        <f>C20</f>
        <v>135240</v>
      </c>
    </row>
    <row r="20" spans="1:3">
      <c r="A20" t="s">
        <v>15</v>
      </c>
      <c r="B20" s="1">
        <v>371148</v>
      </c>
      <c r="C20" s="1">
        <v>135240</v>
      </c>
    </row>
    <row r="23" spans="1:3">
      <c r="A23" t="s">
        <v>16</v>
      </c>
    </row>
    <row r="24" spans="1:3">
      <c r="A24" t="s">
        <v>17</v>
      </c>
    </row>
    <row r="25" spans="1:3">
      <c r="A25" t="s">
        <v>18</v>
      </c>
    </row>
    <row r="26" spans="1:3">
      <c r="A26" t="s">
        <v>19</v>
      </c>
    </row>
    <row r="27" spans="1:3">
      <c r="A27" t="s">
        <v>20</v>
      </c>
    </row>
    <row r="28" spans="1:3">
      <c r="A28" t="s">
        <v>21</v>
      </c>
      <c r="B28" t="s">
        <v>22</v>
      </c>
      <c r="C28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Jollanta Szczędor</dc:creator>
  <cp:lastModifiedBy>Jollanta Szczędor</cp:lastModifiedBy>
  <dcterms:created xsi:type="dcterms:W3CDTF">2016-08-04T12:17:36Z</dcterms:created>
  <dcterms:modified xsi:type="dcterms:W3CDTF">2016-08-04T12:30:22Z</dcterms:modified>
</cp:coreProperties>
</file>