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2"/>
  </bookViews>
  <sheets>
    <sheet name="Arkusz1" sheetId="1" r:id="rId1"/>
    <sheet name="Arkusz2" sheetId="2" r:id="rId2"/>
    <sheet name="Arkusz4" sheetId="3" r:id="rId3"/>
    <sheet name="Arkusz5" sheetId="4" r:id="rId4"/>
  </sheets>
  <definedNames/>
  <calcPr fullCalcOnLoad="1"/>
</workbook>
</file>

<file path=xl/sharedStrings.xml><?xml version="1.0" encoding="utf-8"?>
<sst xmlns="http://schemas.openxmlformats.org/spreadsheetml/2006/main" count="99" uniqueCount="44">
  <si>
    <t>Dział</t>
  </si>
  <si>
    <t>§</t>
  </si>
  <si>
    <t>z tego:</t>
  </si>
  <si>
    <t>Rozdział</t>
  </si>
  <si>
    <t>Nazwa</t>
  </si>
  <si>
    <t>0750</t>
  </si>
  <si>
    <t>Podatek od nieruchomości</t>
  </si>
  <si>
    <t>Domy i ośrodki kultury, świetlice i kluby</t>
  </si>
  <si>
    <t>Różne opłaty i składki</t>
  </si>
  <si>
    <t>Zakup usług remontowych</t>
  </si>
  <si>
    <t>Zakup usług pozostałych</t>
  </si>
  <si>
    <t>Wynagrodzenia osobowe pracowników</t>
  </si>
  <si>
    <t>Dodatkowe wynagrodzenia roczne</t>
  </si>
  <si>
    <t>Składki na Fundusz Pracy</t>
  </si>
  <si>
    <t>Zakup materiałów i wyposażenia</t>
  </si>
  <si>
    <t>Podróże służbowe krajowe</t>
  </si>
  <si>
    <t>Odpisy na zakładowy fundusz świadczeń socjalnych</t>
  </si>
  <si>
    <t>Wydatki osobowe nie zaliczane do wynagrodzeń</t>
  </si>
  <si>
    <t>Wynagrodzenia bezosobowe</t>
  </si>
  <si>
    <t>Zakup energii</t>
  </si>
  <si>
    <t>Składki na ubezpieczenie społeczne</t>
  </si>
  <si>
    <t>92109</t>
  </si>
  <si>
    <t>Dochody z najmu i dzierżawy składników majątkowych Skarbu Państwa, jednostek samorządu terytorialnego lub innych jednostek zaliczanych do sektora finansów publicznych praz innych umów o podobnym charakterze</t>
  </si>
  <si>
    <t>Wydatki inwestycyjne jednostek budżetowych</t>
  </si>
  <si>
    <t>Opłaty z tytułu zakupu usług telekomunikacyjnych świadczonych w stacjionarnej publicznej sieci telefonicznej</t>
  </si>
  <si>
    <t>Opłaty z tytułu zakupu usług telekomunika -cyjnych świadczonych w ruchomej publicznej sieci telefonicznej</t>
  </si>
  <si>
    <t>Zakup usłu do sieci internet</t>
  </si>
  <si>
    <t xml:space="preserve">Dochody
</t>
  </si>
  <si>
    <t xml:space="preserve">Wydatki </t>
  </si>
  <si>
    <t>Wydatki
budżetu WDK Tetyń
na  2013 r.</t>
  </si>
  <si>
    <t>92116</t>
  </si>
  <si>
    <t>Biblioteki</t>
  </si>
  <si>
    <t>Zakup pomocy naukowych, dydaktycznych i książek</t>
  </si>
  <si>
    <t>Plan
budżetu WDK Kozielice
na  2014 r.</t>
  </si>
  <si>
    <t>Plan budżetu WDK Tetyń na 2014r</t>
  </si>
  <si>
    <t>921</t>
  </si>
  <si>
    <t>Plan
budżetu biblioteki Kozielice
na  2014 r.</t>
  </si>
  <si>
    <t>Załacznik Nr 11 do zarządzenia  Wójta Gminy Kozielice Nr 2.2014 z dnia 24 01 2014r</t>
  </si>
  <si>
    <t>Plan
budżetu biblioteki Tetyń
na  2014 r.</t>
  </si>
  <si>
    <t>021</t>
  </si>
  <si>
    <t>Załącznik Nr 8 do zarządzenia  Wójta Gminy Kozielice Nr 2.2014 z dnia 24 01 2013</t>
  </si>
  <si>
    <t>926</t>
  </si>
  <si>
    <t>Załącznik Nr 9 do zarządzenia  Wójta Gminy Kozielice Nr 2.2014 z dnia 24 01 2014</t>
  </si>
  <si>
    <t>Załacznik Nr 10 do zarządzenia Wójta Gminy Kozielice Nr 2.2014 z dnia 24 01 2014r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</si>
</sst>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" fontId="18" fillId="0" borderId="14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4" fontId="18" fillId="0" borderId="16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7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28"/>
    </sheetView>
  </sheetViews>
  <sheetFormatPr defaultColWidth="9.00390625" defaultRowHeight="12.75"/>
  <cols>
    <col min="1" max="3" width="7.75390625" style="0" customWidth="1"/>
    <col min="4" max="4" width="31.875" style="0" customWidth="1"/>
    <col min="5" max="5" width="15.125" style="0" customWidth="1"/>
    <col min="6" max="6" width="17.375" style="0" customWidth="1"/>
  </cols>
  <sheetData>
    <row r="1" spans="1:6" ht="95.25" customHeight="1">
      <c r="A1" s="4"/>
      <c r="B1" s="4"/>
      <c r="C1" s="4"/>
      <c r="D1" s="4"/>
      <c r="E1" s="5" t="s">
        <v>40</v>
      </c>
      <c r="F1" s="5"/>
    </row>
    <row r="2" spans="1:6" ht="42" customHeight="1">
      <c r="A2" s="32" t="s">
        <v>33</v>
      </c>
      <c r="B2" s="32"/>
      <c r="C2" s="32"/>
      <c r="D2" s="32"/>
      <c r="E2" s="32"/>
      <c r="F2" s="32"/>
    </row>
    <row r="3" spans="1:6" ht="15.75" thickBot="1">
      <c r="A3" s="6"/>
      <c r="B3" s="6"/>
      <c r="C3" s="6"/>
      <c r="D3" s="6"/>
      <c r="E3" s="6"/>
      <c r="F3" s="6"/>
    </row>
    <row r="4" spans="1:6" ht="15.75" thickBot="1">
      <c r="A4" s="33" t="s">
        <v>0</v>
      </c>
      <c r="B4" s="36" t="s">
        <v>3</v>
      </c>
      <c r="C4" s="36" t="s">
        <v>1</v>
      </c>
      <c r="D4" s="39" t="s">
        <v>4</v>
      </c>
      <c r="E4" s="42" t="s">
        <v>27</v>
      </c>
      <c r="F4" s="7" t="s">
        <v>2</v>
      </c>
    </row>
    <row r="5" spans="1:6" ht="12.75">
      <c r="A5" s="34"/>
      <c r="B5" s="37"/>
      <c r="C5" s="37"/>
      <c r="D5" s="40"/>
      <c r="E5" s="43"/>
      <c r="F5" s="45" t="s">
        <v>28</v>
      </c>
    </row>
    <row r="6" spans="1:6" ht="12.75">
      <c r="A6" s="34"/>
      <c r="B6" s="37"/>
      <c r="C6" s="37"/>
      <c r="D6" s="40"/>
      <c r="E6" s="43"/>
      <c r="F6" s="45"/>
    </row>
    <row r="7" spans="1:6" ht="13.5" thickBot="1">
      <c r="A7" s="35"/>
      <c r="B7" s="38"/>
      <c r="C7" s="38"/>
      <c r="D7" s="41"/>
      <c r="E7" s="44"/>
      <c r="F7" s="46"/>
    </row>
    <row r="8" spans="1:6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0">
      <c r="A9" s="9" t="s">
        <v>39</v>
      </c>
      <c r="B9" s="9" t="s">
        <v>21</v>
      </c>
      <c r="C9" s="10"/>
      <c r="D9" s="11" t="s">
        <v>7</v>
      </c>
      <c r="E9" s="12">
        <v>7500</v>
      </c>
      <c r="F9" s="12">
        <f>F11+F12+F13+F14+F15+F16+F17+F18+F19+F20+F21+F22+F23+F24+F25+F26+F27+F28</f>
        <v>588670.1799999999</v>
      </c>
    </row>
    <row r="10" spans="1:6" ht="111.75" customHeight="1">
      <c r="A10" s="9"/>
      <c r="B10" s="9"/>
      <c r="C10" s="31" t="s">
        <v>5</v>
      </c>
      <c r="D10" s="14" t="s">
        <v>22</v>
      </c>
      <c r="E10" s="12">
        <v>7500</v>
      </c>
      <c r="F10" s="12"/>
    </row>
    <row r="11" spans="1:6" ht="33" customHeight="1">
      <c r="A11" s="9"/>
      <c r="B11" s="9"/>
      <c r="C11" s="29">
        <v>3020</v>
      </c>
      <c r="D11" s="15" t="s">
        <v>17</v>
      </c>
      <c r="E11" s="12"/>
      <c r="F11" s="12">
        <v>500</v>
      </c>
    </row>
    <row r="12" spans="1:6" ht="33" customHeight="1">
      <c r="A12" s="9"/>
      <c r="B12" s="9"/>
      <c r="C12" s="29">
        <v>4010</v>
      </c>
      <c r="D12" s="10" t="s">
        <v>11</v>
      </c>
      <c r="E12" s="12"/>
      <c r="F12" s="12">
        <v>82400</v>
      </c>
    </row>
    <row r="13" spans="1:6" ht="33" customHeight="1">
      <c r="A13" s="9"/>
      <c r="B13" s="9"/>
      <c r="C13" s="29">
        <v>4040</v>
      </c>
      <c r="D13" s="10" t="s">
        <v>12</v>
      </c>
      <c r="E13" s="12"/>
      <c r="F13" s="12">
        <v>4000</v>
      </c>
    </row>
    <row r="14" spans="1:6" ht="29.25" customHeight="1">
      <c r="A14" s="9"/>
      <c r="B14" s="9"/>
      <c r="C14" s="29">
        <v>4110</v>
      </c>
      <c r="D14" s="10" t="s">
        <v>20</v>
      </c>
      <c r="E14" s="12"/>
      <c r="F14" s="12">
        <v>18800</v>
      </c>
    </row>
    <row r="15" spans="1:6" ht="28.5" customHeight="1">
      <c r="A15" s="9"/>
      <c r="B15" s="9"/>
      <c r="C15" s="29">
        <v>4120</v>
      </c>
      <c r="D15" s="10" t="s">
        <v>13</v>
      </c>
      <c r="E15" s="12"/>
      <c r="F15" s="12">
        <v>2700</v>
      </c>
    </row>
    <row r="16" spans="1:6" ht="28.5" customHeight="1">
      <c r="A16" s="9"/>
      <c r="B16" s="9"/>
      <c r="C16" s="29">
        <v>4170</v>
      </c>
      <c r="D16" s="10" t="s">
        <v>18</v>
      </c>
      <c r="E16" s="12"/>
      <c r="F16" s="12">
        <v>32100</v>
      </c>
    </row>
    <row r="17" spans="1:6" ht="15">
      <c r="A17" s="9"/>
      <c r="B17" s="9"/>
      <c r="C17" s="29">
        <v>4210</v>
      </c>
      <c r="D17" s="10" t="s">
        <v>14</v>
      </c>
      <c r="E17" s="12"/>
      <c r="F17" s="12">
        <v>33998</v>
      </c>
    </row>
    <row r="18" spans="1:6" ht="27.75" customHeight="1">
      <c r="A18" s="9"/>
      <c r="B18" s="9"/>
      <c r="C18" s="29">
        <v>4260</v>
      </c>
      <c r="D18" s="10" t="s">
        <v>19</v>
      </c>
      <c r="E18" s="12"/>
      <c r="F18" s="12">
        <v>15000</v>
      </c>
    </row>
    <row r="19" spans="1:6" ht="26.25" customHeight="1">
      <c r="A19" s="9"/>
      <c r="B19" s="9"/>
      <c r="C19" s="29">
        <v>4270</v>
      </c>
      <c r="D19" s="10" t="s">
        <v>9</v>
      </c>
      <c r="E19" s="12"/>
      <c r="F19" s="12">
        <v>1000</v>
      </c>
    </row>
    <row r="20" spans="1:6" ht="25.5" customHeight="1">
      <c r="A20" s="9"/>
      <c r="B20" s="9"/>
      <c r="C20" s="29">
        <v>4300</v>
      </c>
      <c r="D20" s="14" t="s">
        <v>10</v>
      </c>
      <c r="E20" s="12"/>
      <c r="F20" s="12">
        <v>10000</v>
      </c>
    </row>
    <row r="21" spans="1:6" ht="27.75" customHeight="1">
      <c r="A21" s="9"/>
      <c r="B21" s="9"/>
      <c r="C21" s="29">
        <v>4350</v>
      </c>
      <c r="D21" s="16" t="s">
        <v>26</v>
      </c>
      <c r="E21" s="12"/>
      <c r="F21" s="12">
        <v>700</v>
      </c>
    </row>
    <row r="22" spans="1:6" ht="60">
      <c r="A22" s="9"/>
      <c r="B22" s="9"/>
      <c r="C22" s="29">
        <v>4360</v>
      </c>
      <c r="D22" s="16" t="s">
        <v>25</v>
      </c>
      <c r="E22" s="12"/>
      <c r="F22" s="12">
        <v>500</v>
      </c>
    </row>
    <row r="23" spans="1:6" ht="60">
      <c r="A23" s="9"/>
      <c r="B23" s="9"/>
      <c r="C23" s="29">
        <v>4370</v>
      </c>
      <c r="D23" s="16" t="s">
        <v>24</v>
      </c>
      <c r="E23" s="12"/>
      <c r="F23" s="12">
        <v>1500</v>
      </c>
    </row>
    <row r="24" spans="1:6" ht="28.5" customHeight="1">
      <c r="A24" s="9"/>
      <c r="B24" s="9"/>
      <c r="C24" s="29">
        <v>4430</v>
      </c>
      <c r="D24" s="10" t="s">
        <v>8</v>
      </c>
      <c r="E24" s="12"/>
      <c r="F24" s="12">
        <v>3000</v>
      </c>
    </row>
    <row r="25" spans="1:6" ht="30">
      <c r="A25" s="9"/>
      <c r="B25" s="9"/>
      <c r="C25" s="29">
        <v>4440</v>
      </c>
      <c r="D25" s="10" t="s">
        <v>16</v>
      </c>
      <c r="E25" s="12"/>
      <c r="F25" s="12">
        <v>2200</v>
      </c>
    </row>
    <row r="26" spans="1:6" ht="24.75" customHeight="1">
      <c r="A26" s="9"/>
      <c r="B26" s="9"/>
      <c r="C26" s="29">
        <v>4480</v>
      </c>
      <c r="D26" s="10"/>
      <c r="E26" s="12"/>
      <c r="F26" s="12">
        <v>950</v>
      </c>
    </row>
    <row r="27" spans="1:6" ht="30">
      <c r="A27" s="9"/>
      <c r="B27" s="9"/>
      <c r="C27" s="29">
        <v>6057</v>
      </c>
      <c r="D27" s="10" t="s">
        <v>23</v>
      </c>
      <c r="E27" s="12"/>
      <c r="F27" s="12">
        <v>208898.32</v>
      </c>
    </row>
    <row r="28" spans="1:6" ht="30">
      <c r="A28" s="13"/>
      <c r="B28" s="13"/>
      <c r="C28" s="30">
        <v>6059</v>
      </c>
      <c r="D28" s="14" t="s">
        <v>23</v>
      </c>
      <c r="E28" s="17"/>
      <c r="F28" s="17">
        <v>170423.86</v>
      </c>
    </row>
  </sheetData>
  <sheetProtection/>
  <mergeCells count="7">
    <mergeCell ref="A2:F2"/>
    <mergeCell ref="A4:A7"/>
    <mergeCell ref="B4:B7"/>
    <mergeCell ref="C4:C7"/>
    <mergeCell ref="D4:D7"/>
    <mergeCell ref="E4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9"/>
  <sheetViews>
    <sheetView zoomScalePageLayoutView="0" workbookViewId="0" topLeftCell="A5">
      <selection activeCell="A5" sqref="A5:F29"/>
    </sheetView>
  </sheetViews>
  <sheetFormatPr defaultColWidth="9.00390625" defaultRowHeight="12.75"/>
  <cols>
    <col min="1" max="1" width="5.625" style="0" customWidth="1"/>
    <col min="3" max="3" width="5.75390625" style="0" customWidth="1"/>
    <col min="4" max="4" width="31.00390625" style="0" customWidth="1"/>
    <col min="5" max="5" width="18.00390625" style="0" customWidth="1"/>
    <col min="6" max="6" width="19.125" style="0" customWidth="1"/>
    <col min="7" max="7" width="2.75390625" style="0" customWidth="1"/>
    <col min="8" max="13" width="9.125" style="0" hidden="1" customWidth="1"/>
  </cols>
  <sheetData>
    <row r="1" ht="16.5" customHeight="1" hidden="1"/>
    <row r="2" ht="31.5" customHeight="1" hidden="1"/>
    <row r="3" ht="12.75" hidden="1"/>
    <row r="4" ht="12.75" hidden="1"/>
    <row r="5" spans="1:6" s="3" customFormat="1" ht="72" customHeight="1">
      <c r="A5" s="18"/>
      <c r="B5" s="18"/>
      <c r="C5" s="18"/>
      <c r="D5" s="18"/>
      <c r="E5" s="19" t="s">
        <v>42</v>
      </c>
      <c r="F5" s="19"/>
    </row>
    <row r="6" spans="1:6" ht="51" customHeight="1" hidden="1">
      <c r="A6" s="47" t="s">
        <v>29</v>
      </c>
      <c r="B6" s="47"/>
      <c r="C6" s="47"/>
      <c r="D6" s="47"/>
      <c r="E6" s="47"/>
      <c r="F6" s="47"/>
    </row>
    <row r="7" spans="1:6" s="2" customFormat="1" ht="38.25" customHeight="1">
      <c r="A7" s="20"/>
      <c r="B7" s="20"/>
      <c r="C7" s="20"/>
      <c r="D7" s="20" t="s">
        <v>34</v>
      </c>
      <c r="E7" s="20"/>
      <c r="F7" s="20"/>
    </row>
    <row r="8" spans="1:6" ht="0.75" customHeight="1" hidden="1" thickBot="1">
      <c r="A8" s="33" t="s">
        <v>0</v>
      </c>
      <c r="B8" s="36" t="s">
        <v>3</v>
      </c>
      <c r="C8" s="36" t="s">
        <v>1</v>
      </c>
      <c r="D8" s="39" t="s">
        <v>4</v>
      </c>
      <c r="E8" s="42" t="s">
        <v>27</v>
      </c>
      <c r="F8" s="7" t="s">
        <v>2</v>
      </c>
    </row>
    <row r="9" spans="1:6" ht="12.75">
      <c r="A9" s="34"/>
      <c r="B9" s="37"/>
      <c r="C9" s="37"/>
      <c r="D9" s="40"/>
      <c r="E9" s="43"/>
      <c r="F9" s="45" t="s">
        <v>28</v>
      </c>
    </row>
    <row r="10" spans="1:6" ht="12.75">
      <c r="A10" s="34"/>
      <c r="B10" s="37"/>
      <c r="C10" s="37"/>
      <c r="D10" s="40"/>
      <c r="E10" s="43"/>
      <c r="F10" s="45"/>
    </row>
    <row r="11" spans="1:6" ht="13.5" thickBot="1">
      <c r="A11" s="35"/>
      <c r="B11" s="38"/>
      <c r="C11" s="38"/>
      <c r="D11" s="41"/>
      <c r="E11" s="44"/>
      <c r="F11" s="46"/>
    </row>
    <row r="12" spans="1:6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30">
      <c r="A13" s="9" t="s">
        <v>35</v>
      </c>
      <c r="B13" s="9" t="s">
        <v>21</v>
      </c>
      <c r="C13" s="10"/>
      <c r="D13" s="11" t="s">
        <v>7</v>
      </c>
      <c r="E13" s="12">
        <v>7500</v>
      </c>
      <c r="F13" s="12">
        <f>F15+F16+F17+F18+F19+F20+F21+F22+F23+F24+F25+F26+F27+F28+F29</f>
        <v>104321</v>
      </c>
    </row>
    <row r="14" spans="1:6" ht="110.25" customHeight="1">
      <c r="A14" s="9"/>
      <c r="B14" s="9"/>
      <c r="C14" s="13" t="s">
        <v>5</v>
      </c>
      <c r="D14" s="14" t="s">
        <v>22</v>
      </c>
      <c r="E14" s="12">
        <v>7500</v>
      </c>
      <c r="F14" s="12"/>
    </row>
    <row r="15" spans="1:6" ht="29.25" customHeight="1">
      <c r="A15" s="9"/>
      <c r="B15" s="9"/>
      <c r="C15" s="10">
        <v>3020</v>
      </c>
      <c r="D15" s="15" t="s">
        <v>17</v>
      </c>
      <c r="E15" s="12"/>
      <c r="F15" s="12">
        <v>500</v>
      </c>
    </row>
    <row r="16" spans="1:6" ht="30" customHeight="1">
      <c r="A16" s="9"/>
      <c r="B16" s="9"/>
      <c r="C16" s="10">
        <v>4010</v>
      </c>
      <c r="D16" s="10" t="s">
        <v>11</v>
      </c>
      <c r="E16" s="12"/>
      <c r="F16" s="12">
        <v>34300</v>
      </c>
    </row>
    <row r="17" spans="1:6" ht="25.5" customHeight="1">
      <c r="A17" s="9"/>
      <c r="B17" s="9"/>
      <c r="C17" s="10">
        <v>4040</v>
      </c>
      <c r="D17" s="10" t="s">
        <v>12</v>
      </c>
      <c r="E17" s="12"/>
      <c r="F17" s="12">
        <v>2900</v>
      </c>
    </row>
    <row r="18" spans="1:6" ht="32.25" customHeight="1">
      <c r="A18" s="9"/>
      <c r="B18" s="9"/>
      <c r="C18" s="10">
        <v>4110</v>
      </c>
      <c r="D18" s="10" t="s">
        <v>20</v>
      </c>
      <c r="E18" s="12"/>
      <c r="F18" s="12">
        <v>6300</v>
      </c>
    </row>
    <row r="19" spans="1:6" ht="24.75" customHeight="1">
      <c r="A19" s="9"/>
      <c r="B19" s="9"/>
      <c r="C19" s="10">
        <v>4120</v>
      </c>
      <c r="D19" s="10" t="s">
        <v>13</v>
      </c>
      <c r="E19" s="12"/>
      <c r="F19" s="12">
        <v>910</v>
      </c>
    </row>
    <row r="20" spans="1:6" ht="24.75" customHeight="1">
      <c r="A20" s="9"/>
      <c r="B20" s="9"/>
      <c r="C20" s="10">
        <v>4170</v>
      </c>
      <c r="D20" s="10" t="s">
        <v>18</v>
      </c>
      <c r="E20" s="12"/>
      <c r="F20" s="12">
        <v>4000</v>
      </c>
    </row>
    <row r="21" spans="1:6" ht="26.25" customHeight="1">
      <c r="A21" s="9"/>
      <c r="B21" s="9"/>
      <c r="C21" s="10">
        <v>4210</v>
      </c>
      <c r="D21" s="10" t="s">
        <v>14</v>
      </c>
      <c r="E21" s="12"/>
      <c r="F21" s="12">
        <v>30000</v>
      </c>
    </row>
    <row r="22" spans="1:6" ht="26.25" customHeight="1">
      <c r="A22" s="9"/>
      <c r="B22" s="9"/>
      <c r="C22" s="10">
        <v>4260</v>
      </c>
      <c r="D22" s="10" t="s">
        <v>19</v>
      </c>
      <c r="E22" s="12"/>
      <c r="F22" s="12">
        <v>9000</v>
      </c>
    </row>
    <row r="23" spans="1:6" ht="25.5" customHeight="1">
      <c r="A23" s="9"/>
      <c r="B23" s="9"/>
      <c r="C23" s="10">
        <v>4270</v>
      </c>
      <c r="D23" s="10" t="s">
        <v>9</v>
      </c>
      <c r="E23" s="12"/>
      <c r="F23" s="12">
        <v>1000</v>
      </c>
    </row>
    <row r="24" spans="1:6" ht="24.75" customHeight="1">
      <c r="A24" s="9"/>
      <c r="B24" s="9"/>
      <c r="C24" s="10">
        <v>4300</v>
      </c>
      <c r="D24" s="14" t="s">
        <v>10</v>
      </c>
      <c r="E24" s="12"/>
      <c r="F24" s="12">
        <v>7000</v>
      </c>
    </row>
    <row r="25" spans="1:6" ht="24.75" customHeight="1">
      <c r="A25" s="9"/>
      <c r="B25" s="9"/>
      <c r="C25" s="10">
        <v>4350</v>
      </c>
      <c r="D25" s="16" t="s">
        <v>26</v>
      </c>
      <c r="E25" s="12"/>
      <c r="F25" s="12">
        <v>700</v>
      </c>
    </row>
    <row r="26" spans="1:6" ht="61.5" customHeight="1">
      <c r="A26" s="9"/>
      <c r="B26" s="9"/>
      <c r="C26" s="10">
        <v>4370</v>
      </c>
      <c r="D26" s="16" t="s">
        <v>24</v>
      </c>
      <c r="E26" s="12"/>
      <c r="F26" s="12">
        <v>2500</v>
      </c>
    </row>
    <row r="27" spans="1:6" ht="27" customHeight="1">
      <c r="A27" s="9"/>
      <c r="B27" s="9"/>
      <c r="C27" s="10">
        <v>4430</v>
      </c>
      <c r="D27" s="10" t="s">
        <v>8</v>
      </c>
      <c r="E27" s="12"/>
      <c r="F27" s="12">
        <v>3000</v>
      </c>
    </row>
    <row r="28" spans="1:6" ht="37.5" customHeight="1">
      <c r="A28" s="9"/>
      <c r="B28" s="9"/>
      <c r="C28" s="10">
        <v>4440</v>
      </c>
      <c r="D28" s="10" t="s">
        <v>16</v>
      </c>
      <c r="E28" s="12"/>
      <c r="F28" s="12">
        <v>1100</v>
      </c>
    </row>
    <row r="29" spans="1:6" ht="27" customHeight="1">
      <c r="A29" s="21"/>
      <c r="B29" s="21"/>
      <c r="C29" s="22">
        <v>4480</v>
      </c>
      <c r="D29" s="22" t="s">
        <v>6</v>
      </c>
      <c r="E29" s="23"/>
      <c r="F29" s="23">
        <v>1111</v>
      </c>
    </row>
  </sheetData>
  <sheetProtection/>
  <mergeCells count="7">
    <mergeCell ref="A6:F6"/>
    <mergeCell ref="A8:A11"/>
    <mergeCell ref="B8:B11"/>
    <mergeCell ref="C8:C11"/>
    <mergeCell ref="D8:D11"/>
    <mergeCell ref="E8:E11"/>
    <mergeCell ref="F9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tabSelected="1" zoomScalePageLayoutView="0" workbookViewId="0" topLeftCell="A1">
      <selection activeCell="A3" sqref="A3:E20"/>
    </sheetView>
  </sheetViews>
  <sheetFormatPr defaultColWidth="9.00390625" defaultRowHeight="12.75"/>
  <cols>
    <col min="1" max="1" width="7.75390625" style="0" customWidth="1"/>
    <col min="2" max="2" width="7.625" style="0" customWidth="1"/>
    <col min="3" max="3" width="8.625" style="0" customWidth="1"/>
    <col min="4" max="4" width="35.375" style="0" customWidth="1"/>
    <col min="5" max="5" width="22.125" style="0" customWidth="1"/>
  </cols>
  <sheetData>
    <row r="1" ht="9" customHeight="1"/>
    <row r="2" ht="12.75" hidden="1"/>
    <row r="3" spans="1:10" ht="75">
      <c r="A3" s="24"/>
      <c r="B3" s="24"/>
      <c r="C3" s="24"/>
      <c r="D3" s="24"/>
      <c r="E3" s="19" t="s">
        <v>43</v>
      </c>
      <c r="F3" s="1"/>
      <c r="G3" s="1"/>
      <c r="H3" s="1"/>
      <c r="I3" s="1"/>
      <c r="J3" s="1"/>
    </row>
    <row r="4" spans="1:10" ht="15" customHeight="1">
      <c r="A4" s="24"/>
      <c r="B4" s="24"/>
      <c r="C4" s="24"/>
      <c r="D4" s="24"/>
      <c r="E4" s="25"/>
      <c r="F4" s="1"/>
      <c r="G4" s="1"/>
      <c r="H4" s="1"/>
      <c r="I4" s="1"/>
      <c r="J4" s="1"/>
    </row>
    <row r="5" spans="1:5" ht="63" customHeight="1" thickBot="1">
      <c r="A5" s="47" t="s">
        <v>38</v>
      </c>
      <c r="B5" s="47"/>
      <c r="C5" s="47"/>
      <c r="D5" s="47"/>
      <c r="E5" s="47"/>
    </row>
    <row r="6" spans="1:5" ht="13.5" customHeight="1" thickBot="1">
      <c r="A6" s="33" t="s">
        <v>0</v>
      </c>
      <c r="B6" s="36" t="s">
        <v>3</v>
      </c>
      <c r="C6" s="36" t="s">
        <v>1</v>
      </c>
      <c r="D6" s="39" t="s">
        <v>4</v>
      </c>
      <c r="E6" s="7"/>
    </row>
    <row r="7" spans="1:5" ht="12.75">
      <c r="A7" s="34"/>
      <c r="B7" s="37"/>
      <c r="C7" s="37"/>
      <c r="D7" s="40"/>
      <c r="E7" s="45" t="s">
        <v>28</v>
      </c>
    </row>
    <row r="8" spans="1:5" ht="12.75">
      <c r="A8" s="34"/>
      <c r="B8" s="37"/>
      <c r="C8" s="37"/>
      <c r="D8" s="40"/>
      <c r="E8" s="45"/>
    </row>
    <row r="9" spans="1:5" ht="13.5" thickBot="1">
      <c r="A9" s="35"/>
      <c r="B9" s="38"/>
      <c r="C9" s="38"/>
      <c r="D9" s="41"/>
      <c r="E9" s="46"/>
    </row>
    <row r="10" spans="1:5" ht="15">
      <c r="A10" s="8">
        <v>1</v>
      </c>
      <c r="B10" s="8">
        <v>2</v>
      </c>
      <c r="C10" s="8">
        <v>3</v>
      </c>
      <c r="D10" s="8">
        <v>4</v>
      </c>
      <c r="E10" s="8">
        <v>6</v>
      </c>
    </row>
    <row r="11" spans="1:5" ht="27" customHeight="1">
      <c r="A11" s="9" t="s">
        <v>41</v>
      </c>
      <c r="B11" s="9" t="s">
        <v>30</v>
      </c>
      <c r="C11" s="10"/>
      <c r="D11" s="28" t="s">
        <v>31</v>
      </c>
      <c r="E11" s="12">
        <f>E12+E13+E14+E15+E16+E17+E18+E19+E20</f>
        <v>75100</v>
      </c>
    </row>
    <row r="12" spans="1:5" ht="31.5" customHeight="1">
      <c r="A12" s="13"/>
      <c r="B12" s="13"/>
      <c r="C12" s="27">
        <v>3020</v>
      </c>
      <c r="D12" s="14" t="s">
        <v>17</v>
      </c>
      <c r="E12" s="17">
        <v>500</v>
      </c>
    </row>
    <row r="13" spans="1:5" ht="27.75" customHeight="1">
      <c r="A13" s="13"/>
      <c r="B13" s="13"/>
      <c r="C13" s="27">
        <v>4010</v>
      </c>
      <c r="D13" s="14" t="s">
        <v>11</v>
      </c>
      <c r="E13" s="17">
        <v>52100</v>
      </c>
    </row>
    <row r="14" spans="1:5" ht="26.25" customHeight="1">
      <c r="A14" s="13"/>
      <c r="B14" s="13"/>
      <c r="C14" s="27">
        <v>4040</v>
      </c>
      <c r="D14" s="14" t="s">
        <v>12</v>
      </c>
      <c r="E14" s="17">
        <v>4400</v>
      </c>
    </row>
    <row r="15" spans="1:5" ht="27.75" customHeight="1">
      <c r="A15" s="13"/>
      <c r="B15" s="13"/>
      <c r="C15" s="27">
        <v>4110</v>
      </c>
      <c r="D15" s="14" t="s">
        <v>20</v>
      </c>
      <c r="E15" s="17">
        <v>9600</v>
      </c>
    </row>
    <row r="16" spans="1:5" ht="27" customHeight="1">
      <c r="A16" s="13"/>
      <c r="B16" s="13"/>
      <c r="C16" s="27">
        <v>4120</v>
      </c>
      <c r="D16" s="14" t="s">
        <v>13</v>
      </c>
      <c r="E16" s="17">
        <v>1400</v>
      </c>
    </row>
    <row r="17" spans="1:5" ht="26.25" customHeight="1">
      <c r="A17" s="13"/>
      <c r="B17" s="13"/>
      <c r="C17" s="27">
        <v>4210</v>
      </c>
      <c r="D17" s="14" t="s">
        <v>14</v>
      </c>
      <c r="E17" s="17">
        <v>1000</v>
      </c>
    </row>
    <row r="18" spans="1:5" ht="34.5" customHeight="1">
      <c r="A18" s="13"/>
      <c r="B18" s="13"/>
      <c r="C18" s="27">
        <v>4240</v>
      </c>
      <c r="D18" s="14" t="s">
        <v>32</v>
      </c>
      <c r="E18" s="17">
        <v>4000</v>
      </c>
    </row>
    <row r="19" spans="1:5" ht="31.5" customHeight="1">
      <c r="A19" s="13"/>
      <c r="B19" s="13"/>
      <c r="C19" s="27">
        <v>4410</v>
      </c>
      <c r="D19" s="14" t="s">
        <v>15</v>
      </c>
      <c r="E19" s="17">
        <v>1000</v>
      </c>
    </row>
    <row r="20" spans="1:5" ht="34.5" customHeight="1">
      <c r="A20" s="13"/>
      <c r="B20" s="13"/>
      <c r="C20" s="27">
        <v>4440</v>
      </c>
      <c r="D20" s="14" t="s">
        <v>16</v>
      </c>
      <c r="E20" s="17">
        <v>1100</v>
      </c>
    </row>
  </sheetData>
  <sheetProtection/>
  <mergeCells count="6">
    <mergeCell ref="A5:E5"/>
    <mergeCell ref="A6:A9"/>
    <mergeCell ref="B6:B9"/>
    <mergeCell ref="C6:C9"/>
    <mergeCell ref="D6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2"/>
  <sheetViews>
    <sheetView zoomScalePageLayoutView="0" workbookViewId="0" topLeftCell="A1">
      <selection activeCell="A4" sqref="A4:E22"/>
    </sheetView>
  </sheetViews>
  <sheetFormatPr defaultColWidth="9.00390625" defaultRowHeight="12.75"/>
  <cols>
    <col min="2" max="2" width="7.75390625" style="0" bestFit="1" customWidth="1"/>
    <col min="3" max="3" width="7.875" style="0" customWidth="1"/>
    <col min="4" max="4" width="30.625" style="0" customWidth="1"/>
    <col min="5" max="5" width="24.75390625" style="0" customWidth="1"/>
  </cols>
  <sheetData>
    <row r="3" spans="1:5" ht="15">
      <c r="A3" s="24"/>
      <c r="B3" s="24"/>
      <c r="C3" s="24"/>
      <c r="D3" s="24"/>
      <c r="E3" s="24"/>
    </row>
    <row r="4" spans="1:5" ht="60">
      <c r="A4" s="24"/>
      <c r="B4" s="24"/>
      <c r="C4" s="24"/>
      <c r="D4" s="24"/>
      <c r="E4" s="19" t="s">
        <v>37</v>
      </c>
    </row>
    <row r="5" spans="1:5" ht="15">
      <c r="A5" s="24"/>
      <c r="B5" s="24"/>
      <c r="C5" s="24"/>
      <c r="D5" s="24"/>
      <c r="E5" s="25"/>
    </row>
    <row r="6" spans="1:5" ht="51" customHeight="1" thickBot="1">
      <c r="A6" s="47" t="s">
        <v>36</v>
      </c>
      <c r="B6" s="47"/>
      <c r="C6" s="47"/>
      <c r="D6" s="47"/>
      <c r="E6" s="47"/>
    </row>
    <row r="7" spans="1:5" ht="2.25" customHeight="1" thickBot="1">
      <c r="A7" s="33" t="s">
        <v>0</v>
      </c>
      <c r="B7" s="36" t="s">
        <v>3</v>
      </c>
      <c r="C7" s="36" t="s">
        <v>1</v>
      </c>
      <c r="D7" s="39" t="s">
        <v>4</v>
      </c>
      <c r="E7" s="7"/>
    </row>
    <row r="8" spans="1:5" ht="12.75">
      <c r="A8" s="34"/>
      <c r="B8" s="37"/>
      <c r="C8" s="37"/>
      <c r="D8" s="40"/>
      <c r="E8" s="45" t="s">
        <v>28</v>
      </c>
    </row>
    <row r="9" spans="1:5" ht="12.75">
      <c r="A9" s="34"/>
      <c r="B9" s="37"/>
      <c r="C9" s="37"/>
      <c r="D9" s="40"/>
      <c r="E9" s="45"/>
    </row>
    <row r="10" spans="1:5" ht="13.5" thickBot="1">
      <c r="A10" s="35"/>
      <c r="B10" s="38"/>
      <c r="C10" s="38"/>
      <c r="D10" s="41"/>
      <c r="E10" s="46"/>
    </row>
    <row r="11" spans="1:5" ht="15">
      <c r="A11" s="8">
        <v>1</v>
      </c>
      <c r="B11" s="8">
        <v>2</v>
      </c>
      <c r="C11" s="8">
        <v>3</v>
      </c>
      <c r="D11" s="8">
        <v>4</v>
      </c>
      <c r="E11" s="8">
        <v>6</v>
      </c>
    </row>
    <row r="12" spans="1:5" ht="27.75" customHeight="1">
      <c r="A12" s="9"/>
      <c r="B12" s="9" t="s">
        <v>30</v>
      </c>
      <c r="C12" s="10"/>
      <c r="D12" s="11" t="s">
        <v>31</v>
      </c>
      <c r="E12" s="12">
        <f>E13+E14+E15+E16+E17+E18+E19+E20+E21+E22</f>
        <v>55250</v>
      </c>
    </row>
    <row r="13" spans="1:5" ht="33.75" customHeight="1">
      <c r="A13" s="9"/>
      <c r="B13" s="9"/>
      <c r="C13" s="26">
        <v>3020</v>
      </c>
      <c r="D13" s="15" t="s">
        <v>17</v>
      </c>
      <c r="E13" s="12">
        <v>500</v>
      </c>
    </row>
    <row r="14" spans="1:5" ht="28.5" customHeight="1">
      <c r="A14" s="9"/>
      <c r="B14" s="9"/>
      <c r="C14" s="26">
        <v>4010</v>
      </c>
      <c r="D14" s="10" t="s">
        <v>11</v>
      </c>
      <c r="E14" s="12">
        <v>29800</v>
      </c>
    </row>
    <row r="15" spans="1:5" ht="30" customHeight="1">
      <c r="A15" s="9"/>
      <c r="B15" s="9"/>
      <c r="C15" s="26">
        <v>4040</v>
      </c>
      <c r="D15" s="10" t="s">
        <v>12</v>
      </c>
      <c r="E15" s="12">
        <v>2500</v>
      </c>
    </row>
    <row r="16" spans="1:5" ht="33" customHeight="1">
      <c r="A16" s="9"/>
      <c r="B16" s="9"/>
      <c r="C16" s="26">
        <v>4110</v>
      </c>
      <c r="D16" s="10" t="s">
        <v>20</v>
      </c>
      <c r="E16" s="12">
        <v>13500</v>
      </c>
    </row>
    <row r="17" spans="1:5" ht="27.75" customHeight="1">
      <c r="A17" s="9"/>
      <c r="B17" s="9"/>
      <c r="C17" s="26">
        <v>4120</v>
      </c>
      <c r="D17" s="10" t="s">
        <v>13</v>
      </c>
      <c r="E17" s="12">
        <v>790</v>
      </c>
    </row>
    <row r="18" spans="1:5" ht="24.75" customHeight="1">
      <c r="A18" s="9"/>
      <c r="B18" s="9"/>
      <c r="C18" s="26">
        <v>4210</v>
      </c>
      <c r="D18" s="10" t="s">
        <v>14</v>
      </c>
      <c r="E18" s="12">
        <v>1000</v>
      </c>
    </row>
    <row r="19" spans="1:5" ht="30.75" customHeight="1">
      <c r="A19" s="9"/>
      <c r="B19" s="9"/>
      <c r="C19" s="26">
        <v>4240</v>
      </c>
      <c r="D19" s="10" t="s">
        <v>32</v>
      </c>
      <c r="E19" s="12">
        <v>4000</v>
      </c>
    </row>
    <row r="20" spans="1:5" ht="26.25" customHeight="1">
      <c r="A20" s="9"/>
      <c r="B20" s="9"/>
      <c r="C20" s="26">
        <v>4410</v>
      </c>
      <c r="D20" s="10" t="s">
        <v>15</v>
      </c>
      <c r="E20" s="12">
        <v>1000</v>
      </c>
    </row>
    <row r="21" spans="1:5" ht="33.75" customHeight="1">
      <c r="A21" s="13"/>
      <c r="B21" s="13"/>
      <c r="C21" s="27">
        <v>4440</v>
      </c>
      <c r="D21" s="14" t="s">
        <v>16</v>
      </c>
      <c r="E21" s="17">
        <v>1650</v>
      </c>
    </row>
    <row r="22" spans="1:5" ht="33.75" customHeight="1">
      <c r="A22" s="13"/>
      <c r="B22" s="13"/>
      <c r="C22" s="27">
        <v>4480</v>
      </c>
      <c r="D22" s="14" t="s">
        <v>6</v>
      </c>
      <c r="E22" s="17">
        <v>510</v>
      </c>
    </row>
  </sheetData>
  <sheetProtection/>
  <mergeCells count="6">
    <mergeCell ref="A6:E6"/>
    <mergeCell ref="A7:A10"/>
    <mergeCell ref="B7:B10"/>
    <mergeCell ref="C7:C10"/>
    <mergeCell ref="D7:D10"/>
    <mergeCell ref="E8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Jolanta Szczędor</cp:lastModifiedBy>
  <cp:lastPrinted>2014-01-27T09:45:53Z</cp:lastPrinted>
  <dcterms:created xsi:type="dcterms:W3CDTF">2009-10-01T05:59:07Z</dcterms:created>
  <dcterms:modified xsi:type="dcterms:W3CDTF">2014-04-03T09:41:09Z</dcterms:modified>
  <cp:category/>
  <cp:version/>
  <cp:contentType/>
  <cp:contentStatus/>
</cp:coreProperties>
</file>